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mc:AlternateContent xmlns:mc="http://schemas.openxmlformats.org/markup-compatibility/2006">
    <mc:Choice Requires="x15">
      <x15ac:absPath xmlns:x15ac="http://schemas.microsoft.com/office/spreadsheetml/2010/11/ac" url="/Users/zhang/Desktop/Associate Dean 2024-2029/GRF-REI-FY27/"/>
    </mc:Choice>
  </mc:AlternateContent>
  <xr:revisionPtr revIDLastSave="0" documentId="13_ncr:1_{037C316C-C3F5-9A49-B072-6261FD526400}" xr6:coauthVersionLast="47" xr6:coauthVersionMax="47" xr10:uidLastSave="{00000000-0000-0000-0000-000000000000}"/>
  <bookViews>
    <workbookView xWindow="-33480" yWindow="4080" windowWidth="29040" windowHeight="15720" activeTab="1" xr2:uid="{00000000-000D-0000-FFFF-FFFF00000000}"/>
  </bookViews>
  <sheets>
    <sheet name="Budget Sheet" sheetId="1" r:id="rId1"/>
    <sheet name="Budgetary Information" sheetId="2" r:id="rId2"/>
  </sheets>
  <calcPr calcId="191028"/>
  <customWorkbookViews>
    <customWorkbookView name="Robinson, Melinda Jo - Personal View" guid="{72FD8098-CCF8-4D67-99DC-80D441187958}" mergeInterval="0" personalView="1" maximized="1" xWindow="-192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12" i="1"/>
  <c r="F29" i="1" l="1"/>
  <c r="F23" i="1"/>
  <c r="F25" i="1" s="1"/>
  <c r="F18" i="1"/>
  <c r="F17" i="1" s="1"/>
  <c r="F19" i="1" s="1"/>
  <c r="F11" i="1"/>
  <c r="F13" i="1" l="1"/>
  <c r="C17" i="1"/>
  <c r="C18" i="1" s="1"/>
  <c r="C19" i="1" s="1"/>
  <c r="C14" i="1"/>
  <c r="C12" i="1"/>
  <c r="C11" i="1"/>
  <c r="C10" i="1"/>
  <c r="F31" i="1"/>
  <c r="C20" i="1" l="1"/>
  <c r="C15" i="1"/>
  <c r="C13" i="1"/>
  <c r="C21" i="1" l="1"/>
  <c r="C22" i="1" s="1"/>
  <c r="C39" i="1"/>
  <c r="C33" i="1"/>
  <c r="C41" i="1" l="1"/>
</calcChain>
</file>

<file path=xl/sharedStrings.xml><?xml version="1.0" encoding="utf-8"?>
<sst xmlns="http://schemas.openxmlformats.org/spreadsheetml/2006/main" count="65" uniqueCount="54">
  <si>
    <t xml:space="preserve">Must check box to identify funds applying for: </t>
  </si>
  <si>
    <t>Please review the budgetary tab for budget prep guidelines</t>
  </si>
  <si>
    <t xml:space="preserve">Salary Calculator Instructions:   </t>
  </si>
  <si>
    <t xml:space="preserve">Input salary amount to be receive and fringe will be automatically calculated below and automatically populated in its designated cells related to salary and fringe.  </t>
  </si>
  <si>
    <t>Enter amounts in green cell only</t>
  </si>
  <si>
    <t>Budget</t>
  </si>
  <si>
    <t>Total Salary Calculator = Salary + Fringe</t>
  </si>
  <si>
    <t>Request</t>
  </si>
  <si>
    <t>Personnel:</t>
  </si>
  <si>
    <t xml:space="preserve">Prinicipal Investigator Salary Calculator </t>
  </si>
  <si>
    <t>Principal Investigator, salary requested* (4 wk maximum)</t>
  </si>
  <si>
    <t>*Enter Total Salary/Fringe Amount to be paid from award</t>
  </si>
  <si>
    <t>Fringe Benefits of faculty salary  x 37%</t>
  </si>
  <si>
    <t>Fringe Amount @ 37% Est</t>
  </si>
  <si>
    <t>Graduate Research Assistant(s) Salary *</t>
  </si>
  <si>
    <t>Salary Amount to be Received</t>
  </si>
  <si>
    <t>Fringe Benefits of GRA/student salary  x 7%</t>
  </si>
  <si>
    <t>Total Salary &amp; Fringe Amount</t>
  </si>
  <si>
    <t xml:space="preserve">Student Hourly(s)* </t>
  </si>
  <si>
    <t xml:space="preserve">GRA Salary Calculator </t>
  </si>
  <si>
    <t>Other (please specify title, time period and amount of pay)*</t>
  </si>
  <si>
    <t>Fringe Amount @ 7% Est</t>
  </si>
  <si>
    <t>Total Salary for Other</t>
  </si>
  <si>
    <t>Fringe benefits for other salary x 37%</t>
  </si>
  <si>
    <t xml:space="preserve">     Total Personnel costs</t>
  </si>
  <si>
    <t xml:space="preserve">     Total Fringe Benefits</t>
  </si>
  <si>
    <t xml:space="preserve">Student Hourly Salary Calculator </t>
  </si>
  <si>
    <t xml:space="preserve">     Total Salary and Fringe Benefits</t>
  </si>
  <si>
    <t>Expenses (itemize below):</t>
  </si>
  <si>
    <t> Lab supplies</t>
  </si>
  <si>
    <t xml:space="preserve">Other Personnel Salary Calculator </t>
  </si>
  <si>
    <t> Conference Funds</t>
  </si>
  <si>
    <t> Copyediting Services</t>
  </si>
  <si>
    <t>Fringe Amount @37% Est</t>
  </si>
  <si>
    <t xml:space="preserve"> Publication Costs</t>
  </si>
  <si>
    <t> Honoraria</t>
  </si>
  <si>
    <t xml:space="preserve"> Other:</t>
  </si>
  <si>
    <t xml:space="preserve">     Total Expenses</t>
  </si>
  <si>
    <t>Travel for Research:</t>
  </si>
  <si>
    <t>In-state travel</t>
  </si>
  <si>
    <t>Out-of-state travel</t>
  </si>
  <si>
    <t>Foreign travel</t>
  </si>
  <si>
    <t xml:space="preserve">     Total Travel for Research</t>
  </si>
  <si>
    <t>Total Budget</t>
  </si>
  <si>
    <t>Notes:</t>
  </si>
  <si>
    <r>
      <t xml:space="preserve"> Signature of Applicant </t>
    </r>
    <r>
      <rPr>
        <b/>
        <u/>
        <sz val="12"/>
        <color theme="1"/>
        <rFont val="Calibri"/>
        <family val="2"/>
        <scheme val="minor"/>
      </rPr>
      <t xml:space="preserve">                                                                                                                                                                                                        </t>
    </r>
  </si>
  <si>
    <t>Required</t>
  </si>
  <si>
    <t>Approved: Signature of Chairperson</t>
  </si>
  <si>
    <t>Budget Sheet not valid without Chairperson signature</t>
  </si>
  <si>
    <t xml:space="preserve">* College Dean's Office Budget Approval Signature: </t>
  </si>
  <si>
    <t>*(College Budget Staff Will Check After Applicant Submittal)</t>
  </si>
  <si>
    <t>Funds are unable to be disbursed without completed application and budget sheet ( which includes required signatures)</t>
  </si>
  <si>
    <r>
      <t xml:space="preserve">Employees may be appointed </t>
    </r>
    <r>
      <rPr>
        <b/>
        <u/>
        <sz val="11"/>
        <color theme="8" tint="-0.249977111117893"/>
        <rFont val="Calibri"/>
        <family val="2"/>
        <scheme val="minor"/>
      </rPr>
      <t>no earlier</t>
    </r>
    <r>
      <rPr>
        <b/>
        <sz val="11"/>
        <color theme="8" tint="-0.249977111117893"/>
        <rFont val="Calibri"/>
        <family val="2"/>
        <scheme val="minor"/>
      </rPr>
      <t xml:space="preserve"> than June 15, 2026 and must </t>
    </r>
    <r>
      <rPr>
        <b/>
        <u/>
        <sz val="11"/>
        <color theme="8" tint="-0.249977111117893"/>
        <rFont val="Calibri"/>
        <family val="2"/>
        <scheme val="minor"/>
      </rPr>
      <t>end on</t>
    </r>
    <r>
      <rPr>
        <b/>
        <sz val="11"/>
        <color theme="8" tint="-0.249977111117893"/>
        <rFont val="Calibri"/>
        <family val="2"/>
        <scheme val="minor"/>
      </rPr>
      <t xml:space="preserve"> or before June 13, 2027.</t>
    </r>
  </si>
  <si>
    <t xml:space="preserve">FY 2027 Budget Sheet:  Research Excellence Initiative or General Research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</si>
</sst>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b/>
      <sz val="12"/>
      <color rgb="FFFF0000"/>
      <name val="Calibri"/>
      <family val="2"/>
      <scheme val="minor"/>
    </font>
    <font>
      <b/>
      <sz val="14"/>
      <color theme="1"/>
      <name val="Calibri"/>
      <family val="2"/>
      <scheme val="minor"/>
    </font>
    <font>
      <b/>
      <i/>
      <sz val="12"/>
      <color theme="1"/>
      <name val="Calibri"/>
      <family val="2"/>
      <scheme val="minor"/>
    </font>
    <font>
      <b/>
      <sz val="11"/>
      <color theme="8" tint="-0.249977111117893"/>
      <name val="Calibri"/>
      <family val="2"/>
      <scheme val="minor"/>
    </font>
    <font>
      <sz val="10"/>
      <color theme="1"/>
      <name val="Calibri"/>
      <family val="2"/>
      <scheme val="minor"/>
    </font>
    <font>
      <b/>
      <sz val="10"/>
      <color theme="1"/>
      <name val="Calibri"/>
      <family val="2"/>
      <scheme val="minor"/>
    </font>
    <font>
      <b/>
      <u/>
      <sz val="11"/>
      <color theme="8" tint="-0.249977111117893"/>
      <name val="Calibri"/>
      <family val="2"/>
      <scheme val="minor"/>
    </font>
    <font>
      <sz val="8"/>
      <color rgb="FF000000"/>
      <name val="Segoe UI"/>
      <charset val="1"/>
    </font>
  </fonts>
  <fills count="8">
    <fill>
      <patternFill patternType="none"/>
    </fill>
    <fill>
      <patternFill patternType="gray125"/>
    </fill>
    <fill>
      <patternFill patternType="solid">
        <fgColor rgb="FFC0C0C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0000"/>
        <bgColor indexed="64"/>
      </patternFill>
    </fill>
  </fills>
  <borders count="30">
    <border>
      <left/>
      <right/>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rgb="FF000000"/>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rgb="FFFFFFFF"/>
      </right>
      <top/>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rgb="FF000000"/>
      </left>
      <right style="medium">
        <color indexed="64"/>
      </right>
      <top/>
      <bottom/>
      <diagonal/>
    </border>
    <border>
      <left style="medium">
        <color indexed="64"/>
      </left>
      <right style="medium">
        <color indexed="64"/>
      </right>
      <top/>
      <bottom/>
      <diagonal/>
    </border>
    <border>
      <left style="medium">
        <color rgb="FF000000"/>
      </left>
      <right style="medium">
        <color indexed="64"/>
      </right>
      <top style="medium">
        <color indexed="64"/>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rgb="FF000000"/>
      </left>
      <right style="medium">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164" fontId="3" fillId="0" borderId="0" xfId="1" applyNumberFormat="1" applyFont="1" applyAlignment="1" applyProtection="1">
      <protection locked="0"/>
    </xf>
    <xf numFmtId="0" fontId="3" fillId="0" borderId="0" xfId="0" applyFont="1" applyProtection="1">
      <protection locked="0"/>
    </xf>
    <xf numFmtId="164" fontId="3" fillId="0" borderId="8" xfId="1" applyNumberFormat="1" applyFont="1" applyBorder="1" applyAlignment="1" applyProtection="1">
      <alignment vertical="center"/>
    </xf>
    <xf numFmtId="164" fontId="3" fillId="4" borderId="15" xfId="1" applyNumberFormat="1" applyFont="1" applyFill="1" applyBorder="1" applyAlignment="1" applyProtection="1">
      <alignment vertical="center"/>
    </xf>
    <xf numFmtId="164" fontId="3" fillId="4" borderId="6" xfId="1" applyNumberFormat="1" applyFont="1" applyFill="1" applyBorder="1" applyAlignment="1" applyProtection="1">
      <alignment vertical="center"/>
    </xf>
    <xf numFmtId="164" fontId="3" fillId="3" borderId="7" xfId="1" applyNumberFormat="1" applyFont="1" applyFill="1" applyBorder="1" applyAlignment="1" applyProtection="1">
      <alignment vertical="center"/>
      <protection locked="0"/>
    </xf>
    <xf numFmtId="164" fontId="3" fillId="0" borderId="7" xfId="1" applyNumberFormat="1" applyFont="1" applyBorder="1" applyAlignment="1" applyProtection="1">
      <alignment vertical="center"/>
    </xf>
    <xf numFmtId="164" fontId="3" fillId="5" borderId="7" xfId="1" applyNumberFormat="1" applyFont="1" applyFill="1" applyBorder="1" applyAlignment="1" applyProtection="1">
      <alignment vertical="center"/>
    </xf>
    <xf numFmtId="164" fontId="3" fillId="4" borderId="16" xfId="1" applyNumberFormat="1" applyFont="1" applyFill="1" applyBorder="1" applyAlignment="1" applyProtection="1">
      <alignment vertical="center"/>
    </xf>
    <xf numFmtId="164" fontId="3" fillId="3" borderId="17" xfId="1" applyNumberFormat="1" applyFont="1" applyFill="1" applyBorder="1" applyAlignment="1" applyProtection="1">
      <alignment vertical="center"/>
      <protection locked="0"/>
    </xf>
    <xf numFmtId="164" fontId="3" fillId="5" borderId="17" xfId="1" applyNumberFormat="1" applyFont="1" applyFill="1" applyBorder="1" applyAlignment="1" applyProtection="1">
      <alignment vertical="center"/>
    </xf>
    <xf numFmtId="164" fontId="2" fillId="2" borderId="8" xfId="1" applyNumberFormat="1" applyFont="1" applyFill="1" applyBorder="1" applyAlignment="1" applyProtection="1">
      <alignment vertical="center"/>
    </xf>
    <xf numFmtId="0" fontId="3" fillId="0" borderId="12" xfId="0" applyFont="1" applyBorder="1" applyAlignment="1">
      <alignment vertical="center"/>
    </xf>
    <xf numFmtId="0" fontId="3" fillId="0" borderId="7" xfId="0" applyFont="1" applyBorder="1" applyAlignment="1">
      <alignment vertical="center"/>
    </xf>
    <xf numFmtId="164" fontId="3" fillId="3" borderId="8" xfId="1" applyNumberFormat="1" applyFont="1" applyFill="1" applyBorder="1" applyAlignment="1" applyProtection="1">
      <alignment vertical="center"/>
      <protection locked="0"/>
    </xf>
    <xf numFmtId="164" fontId="3" fillId="3" borderId="6" xfId="1" applyNumberFormat="1" applyFont="1" applyFill="1" applyBorder="1" applyAlignment="1" applyProtection="1">
      <alignment vertical="center"/>
      <protection locked="0"/>
    </xf>
    <xf numFmtId="164" fontId="3" fillId="3" borderId="18" xfId="1" applyNumberFormat="1" applyFont="1" applyFill="1" applyBorder="1" applyAlignment="1" applyProtection="1">
      <alignment vertical="center"/>
      <protection locked="0"/>
    </xf>
    <xf numFmtId="164" fontId="2" fillId="4" borderId="6" xfId="1" applyNumberFormat="1" applyFont="1" applyFill="1" applyBorder="1" applyAlignment="1" applyProtection="1">
      <alignment vertical="center"/>
    </xf>
    <xf numFmtId="164" fontId="2" fillId="4" borderId="8" xfId="1" applyNumberFormat="1" applyFont="1" applyFill="1" applyBorder="1" applyAlignment="1" applyProtection="1">
      <alignment vertical="center"/>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indent="5"/>
      <protection locked="0"/>
    </xf>
    <xf numFmtId="164" fontId="2" fillId="0" borderId="3" xfId="1" applyNumberFormat="1" applyFont="1" applyBorder="1" applyAlignment="1" applyProtection="1">
      <alignment horizontal="center" vertical="center"/>
    </xf>
    <xf numFmtId="164" fontId="2" fillId="0" borderId="7" xfId="1" applyNumberFormat="1" applyFont="1" applyBorder="1" applyAlignment="1" applyProtection="1">
      <alignment horizontal="center" vertical="center"/>
    </xf>
    <xf numFmtId="164" fontId="3" fillId="0" borderId="0" xfId="1" applyNumberFormat="1" applyFont="1" applyAlignment="1" applyProtection="1">
      <alignment wrapText="1"/>
      <protection locked="0"/>
    </xf>
    <xf numFmtId="0" fontId="3" fillId="0" borderId="4" xfId="0" applyFont="1" applyBorder="1" applyAlignment="1" applyProtection="1">
      <alignment wrapText="1"/>
      <protection locked="0"/>
    </xf>
    <xf numFmtId="164" fontId="3" fillId="5" borderId="15" xfId="1" applyNumberFormat="1" applyFont="1" applyFill="1" applyBorder="1" applyAlignment="1" applyProtection="1">
      <alignment vertical="center"/>
    </xf>
    <xf numFmtId="164" fontId="3" fillId="0" borderId="0" xfId="0" applyNumberFormat="1" applyFont="1" applyProtection="1">
      <protection locked="0"/>
    </xf>
    <xf numFmtId="164" fontId="3" fillId="3" borderId="23" xfId="1" applyNumberFormat="1" applyFont="1" applyFill="1" applyBorder="1" applyAlignment="1" applyProtection="1">
      <protection locked="0"/>
    </xf>
    <xf numFmtId="164" fontId="3" fillId="0" borderId="7" xfId="0" applyNumberFormat="1" applyFont="1" applyBorder="1" applyProtection="1">
      <protection locked="0"/>
    </xf>
    <xf numFmtId="164" fontId="3" fillId="5" borderId="28" xfId="1" applyNumberFormat="1" applyFont="1" applyFill="1" applyBorder="1" applyAlignment="1" applyProtection="1">
      <alignment vertical="center"/>
    </xf>
    <xf numFmtId="164" fontId="3" fillId="5" borderId="14" xfId="1" applyNumberFormat="1" applyFont="1" applyFill="1" applyBorder="1" applyAlignment="1" applyProtection="1">
      <alignment vertical="center"/>
    </xf>
    <xf numFmtId="0" fontId="3" fillId="5" borderId="22" xfId="0" applyFont="1" applyFill="1" applyBorder="1" applyAlignment="1">
      <alignment wrapText="1"/>
    </xf>
    <xf numFmtId="164" fontId="3" fillId="5" borderId="23" xfId="1" applyNumberFormat="1" applyFont="1" applyFill="1" applyBorder="1" applyAlignment="1" applyProtection="1"/>
    <xf numFmtId="0" fontId="3" fillId="0" borderId="0" xfId="0" applyFont="1"/>
    <xf numFmtId="0" fontId="3" fillId="6" borderId="0" xfId="0" applyFont="1" applyFill="1" applyProtection="1">
      <protection locked="0"/>
    </xf>
    <xf numFmtId="0" fontId="7" fillId="7" borderId="0" xfId="0" applyFont="1" applyFill="1" applyAlignment="1" applyProtection="1">
      <alignment horizontal="left" vertical="center"/>
      <protection locked="0"/>
    </xf>
    <xf numFmtId="0" fontId="2" fillId="0" borderId="0" xfId="0" applyFont="1" applyProtection="1">
      <protection locked="0"/>
    </xf>
    <xf numFmtId="0" fontId="7" fillId="0" borderId="0" xfId="0" applyFont="1" applyProtection="1">
      <protection locked="0"/>
    </xf>
    <xf numFmtId="0" fontId="2" fillId="0" borderId="0" xfId="0" applyFont="1" applyAlignment="1" applyProtection="1">
      <alignment horizontal="center"/>
      <protection locked="0"/>
    </xf>
    <xf numFmtId="0" fontId="10" fillId="5" borderId="22" xfId="0" applyFont="1" applyFill="1" applyBorder="1" applyAlignment="1">
      <alignment wrapText="1"/>
    </xf>
    <xf numFmtId="0" fontId="9" fillId="5" borderId="22" xfId="0" applyFont="1" applyFill="1" applyBorder="1" applyAlignment="1">
      <alignment wrapText="1"/>
    </xf>
    <xf numFmtId="164" fontId="5" fillId="0" borderId="3" xfId="1" applyNumberFormat="1" applyFont="1" applyFill="1" applyBorder="1" applyAlignment="1" applyProtection="1">
      <alignment vertical="center"/>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4" xfId="0" applyFont="1" applyBorder="1" applyAlignment="1" applyProtection="1">
      <alignment horizontal="center" wrapText="1"/>
      <protection locked="0"/>
    </xf>
    <xf numFmtId="0" fontId="2" fillId="0" borderId="25" xfId="0" applyFont="1" applyBorder="1" applyAlignment="1" applyProtection="1">
      <alignment horizontal="center" wrapText="1"/>
      <protection locked="0"/>
    </xf>
    <xf numFmtId="0" fontId="3" fillId="0" borderId="9" xfId="0" applyFont="1" applyBorder="1" applyAlignment="1">
      <alignment vertical="center"/>
    </xf>
    <xf numFmtId="0" fontId="3" fillId="0" borderId="10" xfId="0" applyFont="1" applyBorder="1" applyAlignment="1">
      <alignment vertical="center"/>
    </xf>
    <xf numFmtId="164" fontId="9" fillId="0" borderId="0" xfId="1" applyNumberFormat="1" applyFont="1" applyAlignment="1" applyProtection="1">
      <alignment horizontal="left" wrapText="1"/>
      <protection locked="0"/>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3" fillId="0" borderId="6"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vertical="center"/>
    </xf>
    <xf numFmtId="0" fontId="2" fillId="0" borderId="1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29" xfId="0" applyFont="1" applyBorder="1" applyAlignment="1" applyProtection="1">
      <alignment horizontal="left" vertical="top" wrapText="1"/>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2" fillId="0" borderId="1" xfId="0" applyFont="1" applyBorder="1" applyAlignment="1">
      <alignment vertical="center"/>
    </xf>
    <xf numFmtId="0" fontId="2" fillId="0" borderId="2"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3" fillId="0" borderId="0" xfId="0" applyFont="1" applyAlignment="1" applyProtection="1">
      <alignment horizontal="center" wrapText="1"/>
      <protection locked="0"/>
    </xf>
    <xf numFmtId="0" fontId="2" fillId="0" borderId="0" xfId="0" applyFont="1" applyAlignment="1" applyProtection="1">
      <alignment horizontal="center"/>
      <protection locked="0"/>
    </xf>
    <xf numFmtId="0" fontId="8" fillId="0" borderId="0" xfId="0" applyFont="1" applyAlignment="1">
      <alignment horizontal="left" wrapText="1"/>
    </xf>
    <xf numFmtId="0" fontId="2" fillId="0" borderId="4" xfId="0" applyFont="1" applyBorder="1" applyAlignment="1">
      <alignment horizontal="left" vertical="center"/>
    </xf>
    <xf numFmtId="0" fontId="2"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pplyProtection="1">
      <alignment horizontal="left"/>
      <protection locked="0"/>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2" defaultPivotStyle="PivotStyleLight16"/>
  <colors>
    <mruColors>
      <color rgb="FFCC0000"/>
      <color rgb="FFFF00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2</xdr:row>
          <xdr:rowOff>12700</xdr:rowOff>
        </xdr:from>
        <xdr:to>
          <xdr:col>0</xdr:col>
          <xdr:colOff>1397000</xdr:colOff>
          <xdr:row>3</xdr:row>
          <xdr:rowOff>25400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General Research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xdr:row>
          <xdr:rowOff>25400</xdr:rowOff>
        </xdr:from>
        <xdr:to>
          <xdr:col>0</xdr:col>
          <xdr:colOff>2527300</xdr:colOff>
          <xdr:row>3</xdr:row>
          <xdr:rowOff>215900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Research for Excellence Initiative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38100</xdr:colOff>
      <xdr:row>38</xdr:row>
      <xdr:rowOff>180975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0"/>
          <a:ext cx="6743700" cy="7419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RESEARCH EXCELLENCE FUNDS</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MATERIALS, PRODUCTS AND ACKNOWLEDGEMENTS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1. Property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Title to all materials, equipment, supplies, microfilm, computer files, books, tapes, documents, etc. obtained with the </a:t>
          </a:r>
          <a:r>
            <a:rPr lang="en-US" sz="1100" b="1">
              <a:effectLst/>
              <a:latin typeface="Calibri" panose="020F0502020204030204" pitchFamily="34" charset="0"/>
              <a:ea typeface="Calibri" panose="020F0502020204030204" pitchFamily="34" charset="0"/>
              <a:cs typeface="Times New Roman" panose="02020603050405020304" pitchFamily="18" charset="0"/>
            </a:rPr>
            <a:t>KU College of Liberal Arts &amp; Sciences Research for Excellence Initiative Funds </a:t>
          </a:r>
          <a:r>
            <a:rPr lang="en-US" sz="1100">
              <a:effectLst/>
              <a:latin typeface="Calibri" panose="020F0502020204030204" pitchFamily="34" charset="0"/>
              <a:ea typeface="Calibri" panose="020F0502020204030204" pitchFamily="34" charset="0"/>
              <a:cs typeface="Times New Roman" panose="02020603050405020304" pitchFamily="18" charset="0"/>
            </a:rPr>
            <a:t>will rest in the University. When such materials are no longer needed for the project they should be released to either the department or to the University Library for use by other faculty members and students.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2. Acknowledgements and Intellectual Property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All publications, presentations or performances supported in whole or in part by this allocation should bear the following acknowledgment: </a:t>
          </a:r>
          <a:r>
            <a:rPr lang="en-US" sz="1100" b="1">
              <a:effectLst/>
              <a:latin typeface="Calibri" panose="020F0502020204030204" pitchFamily="34" charset="0"/>
              <a:ea typeface="Calibri" panose="020F0502020204030204" pitchFamily="34" charset="0"/>
              <a:cs typeface="Times New Roman" panose="02020603050405020304" pitchFamily="18" charset="0"/>
            </a:rPr>
            <a:t>"This investigation was supported by the KU College of Liberal Arts &amp; Sciences Research for Excellence Initiative” </a:t>
          </a:r>
          <a:r>
            <a:rPr lang="en-US" sz="1100">
              <a:effectLst/>
              <a:latin typeface="Calibri" panose="020F0502020204030204" pitchFamily="34" charset="0"/>
              <a:ea typeface="Calibri" panose="020F0502020204030204" pitchFamily="34" charset="0"/>
              <a:cs typeface="Times New Roman" panose="02020603050405020304" pitchFamily="18" charset="0"/>
            </a:rPr>
            <a:t>If works of art or other products of activity supported by this allocation are to be sold or leased or otherwise yield income, you are expected to consult with the Executive Director of the KU Center for Technology and Commercialization (4-6265). Intellectual property developed as a result of the </a:t>
          </a:r>
          <a:r>
            <a:rPr lang="en-US" sz="1100" b="1">
              <a:effectLst/>
              <a:latin typeface="Calibri" panose="020F0502020204030204" pitchFamily="34" charset="0"/>
              <a:ea typeface="Calibri" panose="020F0502020204030204" pitchFamily="34" charset="0"/>
              <a:cs typeface="Times New Roman" panose="02020603050405020304" pitchFamily="18" charset="0"/>
            </a:rPr>
            <a:t>University of Kansas College of Liberal Arts &amp; Sciences Research for Excellence Initiative</a:t>
          </a:r>
          <a:r>
            <a:rPr lang="en-US" sz="1100">
              <a:effectLst/>
              <a:latin typeface="Calibri" panose="020F0502020204030204" pitchFamily="34" charset="0"/>
              <a:ea typeface="Calibri" panose="020F0502020204030204" pitchFamily="34" charset="0"/>
              <a:cs typeface="Times New Roman" panose="02020603050405020304" pitchFamily="18" charset="0"/>
            </a:rPr>
            <a:t> is subject to the intellectual property policy of both the University of Kansas and the Kansas Board of Regents (KBOR). These policies can be found at:</a:t>
          </a:r>
        </a:p>
        <a:p>
          <a:pPr marL="0" marR="0">
            <a:lnSpc>
              <a:spcPct val="107000"/>
            </a:lnSpc>
            <a:spcBef>
              <a:spcPts val="0"/>
            </a:spcBef>
            <a:spcAft>
              <a:spcPts val="800"/>
            </a:spcAft>
          </a:pPr>
          <a:r>
            <a:rPr lang="en-US"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http://policy.ku.edu/provost/intellectual-property-policy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http://www.kansasregents.org/about/policies-by-laws-missions/board_policy_manual_2</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twoCellAnchor>
    <xdr:from>
      <xdr:col>12</xdr:col>
      <xdr:colOff>9525</xdr:colOff>
      <xdr:row>0</xdr:row>
      <xdr:rowOff>0</xdr:rowOff>
    </xdr:from>
    <xdr:to>
      <xdr:col>23</xdr:col>
      <xdr:colOff>19050</xdr:colOff>
      <xdr:row>29</xdr:row>
      <xdr:rowOff>47625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324725" y="0"/>
          <a:ext cx="6715125" cy="557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RESEARCH FOR EXCELLENCE BUDGET PREPARATION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Allocations cannot be made for a period longer than the the fiscal year (July 1, 2021 – June 30, 2022).  A budget justification must be included with the proposal.</a:t>
          </a:r>
        </a:p>
        <a:p>
          <a:pPr marL="0" marR="0">
            <a:lnSpc>
              <a:spcPct val="107000"/>
            </a:lnSpc>
            <a:spcBef>
              <a:spcPts val="0"/>
            </a:spcBef>
            <a:spcAft>
              <a:spcPts val="8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Payroll Information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Employees may be appointed beginning </a:t>
          </a:r>
          <a:r>
            <a:rPr lang="en-US" sz="1100">
              <a:solidFill>
                <a:schemeClr val="dk1"/>
              </a:solidFill>
              <a:effectLst/>
              <a:latin typeface="+mn-lt"/>
              <a:ea typeface="+mn-ea"/>
              <a:cs typeface="+mn-cs"/>
            </a:rPr>
            <a:t>June 13, 2021</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but must end on or before June</a:t>
          </a:r>
          <a:r>
            <a:rPr lang="en-US" sz="1100" baseline="0">
              <a:solidFill>
                <a:schemeClr val="dk1"/>
              </a:solidFill>
              <a:effectLst/>
              <a:latin typeface="+mn-lt"/>
              <a:ea typeface="+mn-ea"/>
              <a:cs typeface="+mn-cs"/>
            </a:rPr>
            <a:t> 11, 2022</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Salaries and tuition for graduate research assistants</a:t>
          </a:r>
          <a:r>
            <a:rPr lang="en-US" sz="1100">
              <a:effectLst/>
              <a:latin typeface="Calibri" panose="020F0502020204030204" pitchFamily="34" charset="0"/>
              <a:ea typeface="Calibri" panose="020F0502020204030204" pitchFamily="34" charset="0"/>
              <a:cs typeface="Times New Roman" panose="02020603050405020304" pitchFamily="18" charset="0"/>
            </a:rPr>
            <a:t>. Salaries for graduate research assistants must be included at a rate comparable to GTAs in the faculty member’s department or entity. The level of effort and time committed by GRAs should be justified in the body of the proposal or as an addendum to the budget.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 most cases GRA tuition is paid with the same funds as the GRAs payroll.  If a GRA has an appointment of FTE of 40% or greater that is funded from the Research for Excellence funds, then tuition must be paid for GRA from the award allocation.  The GRA tuition policy can be found at:  </a:t>
          </a:r>
          <a:r>
            <a:rPr lang="en-US"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http://policy.ku.edu/graduate-studies/benefits-for-GRAs-GTAs-GAs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Salaries for faculty investigators</a:t>
          </a:r>
          <a:r>
            <a:rPr lang="en-US" sz="1100">
              <a:effectLst/>
              <a:latin typeface="Calibri" panose="020F0502020204030204" pitchFamily="34" charset="0"/>
              <a:ea typeface="Calibri" panose="020F0502020204030204" pitchFamily="34" charset="0"/>
              <a:cs typeface="Times New Roman" panose="02020603050405020304" pitchFamily="18" charset="0"/>
            </a:rPr>
            <a:t>. These salaries can be included if necessary to support research and to maintain continuity of research during the summer. No more than 4 weeks of summer salary can be provided from the RESEARCH EXCELLENCE FUNDS for faculty members with nine-month appointments.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Fringe benefit costs</a:t>
          </a:r>
          <a:r>
            <a:rPr lang="en-US" sz="1100">
              <a:effectLst/>
              <a:latin typeface="Calibri" panose="020F0502020204030204" pitchFamily="34" charset="0"/>
              <a:ea typeface="Calibri" panose="020F0502020204030204" pitchFamily="34" charset="0"/>
              <a:cs typeface="Times New Roman" panose="02020603050405020304" pitchFamily="18" charset="0"/>
            </a:rPr>
            <a:t>. The estimated cost of fringe benefits associated with the payment of salary must be included in the budget. Add 37% for faculty, 7% for students, and 37% for non-faculty/not student positions (i.e. lab assistants, etc.) this represents the employer’s portion.  </a:t>
          </a:r>
        </a:p>
        <a:p>
          <a:pPr marL="0" marR="0">
            <a:lnSpc>
              <a:spcPct val="107000"/>
            </a:lnSpc>
            <a:spcBef>
              <a:spcPts val="0"/>
            </a:spcBef>
            <a:spcAft>
              <a:spcPts val="8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Other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Please direct budgetary questions to Stephanie Miller (</a:t>
          </a:r>
          <a:r>
            <a:rPr lang="en-US"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smiller@ku.edu</a:t>
          </a:r>
          <a:r>
            <a:rPr lang="en-US" sz="1100">
              <a:effectLst/>
              <a:latin typeface="Calibri" panose="020F0502020204030204" pitchFamily="34" charset="0"/>
              <a:ea typeface="Calibri" panose="020F0502020204030204" pitchFamily="34" charset="0"/>
              <a:cs typeface="Times New Roman" panose="02020603050405020304" pitchFamily="18" charset="0"/>
            </a:rPr>
            <a:t>) or 864-3668, in the College Dean’s Budget Office.</a:t>
          </a:r>
        </a:p>
        <a:p>
          <a:endParaRPr lang="en-US" sz="1100"/>
        </a:p>
      </xdr:txBody>
    </xdr:sp>
    <xdr:clientData/>
  </xdr:twoCellAnchor>
  <xdr:twoCellAnchor>
    <xdr:from>
      <xdr:col>0</xdr:col>
      <xdr:colOff>0</xdr:colOff>
      <xdr:row>0</xdr:row>
      <xdr:rowOff>0</xdr:rowOff>
    </xdr:from>
    <xdr:to>
      <xdr:col>11</xdr:col>
      <xdr:colOff>38100</xdr:colOff>
      <xdr:row>29</xdr:row>
      <xdr:rowOff>66675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0" y="0"/>
          <a:ext cx="6743700" cy="559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RESEARCH EXCELLENCE FUNDS</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MATERIALS, PRODUCTS AND ACKNOWLEDGEMENTS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1. Property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Title to all materials, equipment, supplies, microfilm, computer files, books, tapes, documents, etc. obtained with the </a:t>
          </a:r>
          <a:r>
            <a:rPr lang="en-US" sz="1100" b="1">
              <a:effectLst/>
              <a:latin typeface="Calibri" panose="020F0502020204030204" pitchFamily="34" charset="0"/>
              <a:ea typeface="Calibri" panose="020F0502020204030204" pitchFamily="34" charset="0"/>
              <a:cs typeface="Times New Roman" panose="02020603050405020304" pitchFamily="18" charset="0"/>
            </a:rPr>
            <a:t>KU College of Liberal Arts &amp; Sciences Research for Excellence Initiative or General</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 Research</a:t>
          </a:r>
          <a:r>
            <a:rPr lang="en-US" sz="1100" b="1">
              <a:effectLst/>
              <a:latin typeface="Calibri" panose="020F0502020204030204" pitchFamily="34" charset="0"/>
              <a:ea typeface="Calibri" panose="020F0502020204030204" pitchFamily="34" charset="0"/>
              <a:cs typeface="Times New Roman" panose="02020603050405020304" pitchFamily="18" charset="0"/>
            </a:rPr>
            <a:t> Funds </a:t>
          </a:r>
          <a:r>
            <a:rPr lang="en-US" sz="1100">
              <a:effectLst/>
              <a:latin typeface="Calibri" panose="020F0502020204030204" pitchFamily="34" charset="0"/>
              <a:ea typeface="Calibri" panose="020F0502020204030204" pitchFamily="34" charset="0"/>
              <a:cs typeface="Times New Roman" panose="02020603050405020304" pitchFamily="18" charset="0"/>
            </a:rPr>
            <a:t>will rest in the University. When such materials are no longer needed for the project they should be released to either the department or to the University Library for use by other faculty members and students.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2. Acknowledgements and Intellectual Property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All publications, presentations or performances supported in whole or in part by this allocation should bear the following acknowledgment: </a:t>
          </a:r>
          <a:r>
            <a:rPr lang="en-US" sz="1100" b="1">
              <a:effectLst/>
              <a:latin typeface="Calibri" panose="020F0502020204030204" pitchFamily="34" charset="0"/>
              <a:ea typeface="Calibri" panose="020F0502020204030204" pitchFamily="34" charset="0"/>
              <a:cs typeface="Times New Roman" panose="02020603050405020304" pitchFamily="18" charset="0"/>
            </a:rPr>
            <a:t>"This investigation was supported by the KU College of Liberal Arts &amp; Sciences Research for Excellence Initiative or General</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 Research Funds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If works of art or other products of activity supported by this allocation are to be sold or leased or otherwise yield income, you are expected to consult with the Executive Director of the KU Center for Technology and Commercialization (4-6265). Intellectual property developed as a result of the </a:t>
          </a:r>
          <a:r>
            <a:rPr lang="en-US" sz="1100" b="1">
              <a:effectLst/>
              <a:latin typeface="Calibri" panose="020F0502020204030204" pitchFamily="34" charset="0"/>
              <a:ea typeface="Calibri" panose="020F0502020204030204" pitchFamily="34" charset="0"/>
              <a:cs typeface="Times New Roman" panose="02020603050405020304" pitchFamily="18" charset="0"/>
            </a:rPr>
            <a:t>University of Kansas College of Liberal Arts &amp; Sciences Research for Excellence Initiative</a:t>
          </a:r>
          <a:r>
            <a:rPr lang="en-US" sz="1100">
              <a:effectLst/>
              <a:latin typeface="Calibri" panose="020F0502020204030204" pitchFamily="34" charset="0"/>
              <a:ea typeface="Calibri" panose="020F0502020204030204" pitchFamily="34" charset="0"/>
              <a:cs typeface="Times New Roman" panose="02020603050405020304" pitchFamily="18" charset="0"/>
            </a:rPr>
            <a:t> or </a:t>
          </a:r>
          <a:r>
            <a:rPr lang="en-US" sz="1100" b="1">
              <a:effectLst/>
              <a:latin typeface="Calibri" panose="020F0502020204030204" pitchFamily="34" charset="0"/>
              <a:ea typeface="Calibri" panose="020F0502020204030204" pitchFamily="34" charset="0"/>
              <a:cs typeface="Times New Roman" panose="02020603050405020304" pitchFamily="18" charset="0"/>
            </a:rPr>
            <a:t>General</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 Research Funds</a:t>
          </a:r>
          <a:r>
            <a:rPr lang="en-US" sz="1100">
              <a:effectLst/>
              <a:latin typeface="Calibri" panose="020F0502020204030204" pitchFamily="34" charset="0"/>
              <a:ea typeface="Calibri" panose="020F0502020204030204" pitchFamily="34" charset="0"/>
              <a:cs typeface="Times New Roman" panose="02020603050405020304" pitchFamily="18" charset="0"/>
            </a:rPr>
            <a:t>is subject to the intellectual property policy of both the University of Kansas and the Kansas Board of Regents (KBOR). These policies can be found at:</a:t>
          </a:r>
        </a:p>
        <a:p>
          <a:pPr marL="0" marR="0">
            <a:lnSpc>
              <a:spcPct val="107000"/>
            </a:lnSpc>
            <a:spcBef>
              <a:spcPts val="0"/>
            </a:spcBef>
            <a:spcAft>
              <a:spcPts val="800"/>
            </a:spcAft>
          </a:pPr>
          <a:r>
            <a:rPr lang="en-US"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https://policy.ku.edu/provost/intellectual-property-policy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https://www.kansasregents.org/about/policies-by-laws-missions/board_policy_manual_2</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twoCellAnchor>
    <xdr:from>
      <xdr:col>12</xdr:col>
      <xdr:colOff>9525</xdr:colOff>
      <xdr:row>0</xdr:row>
      <xdr:rowOff>0</xdr:rowOff>
    </xdr:from>
    <xdr:to>
      <xdr:col>23</xdr:col>
      <xdr:colOff>19050</xdr:colOff>
      <xdr:row>29</xdr:row>
      <xdr:rowOff>28575</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7324725" y="0"/>
          <a:ext cx="6715125" cy="55530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RESEARCH FOR EXCELLENCE BUDGET PREPARATION</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Allocations cannot be made for a period longer than the the fiscal </a:t>
          </a:r>
          <a:r>
            <a:rPr lang="en-US" sz="1100">
              <a:solidFill>
                <a:schemeClr val="dk1"/>
              </a:solidFill>
              <a:effectLst/>
              <a:latin typeface="+mn-lt"/>
              <a:ea typeface="+mn-ea"/>
              <a:cs typeface="+mn-cs"/>
            </a:rPr>
            <a:t>year (July 1, 2026 – June 30, 2027).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 budget justification must be included with the proposal.</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Payroll Information</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Employees may be appointed no earlier than June 15, 2026 and must end on or before June 13, 2027.</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Salaries and tuition for graduate research assistants</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Salaries for graduate research assistants must be included at a rate comparable to GTAs in the faculty member’s department or entity. The level of effort and time committed by GRAs should be justified in the body of the proposal or as an addendum to the budget.</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 most cases GRA tuition is paid with the same funds as the GRAs payroll.  If a GRA has an appointment of FTE of 40% or greater that is funded from the Research for Excellence funds, then tuition must be paid for GRA from the award allocation.  The GRA tuition policy can be found at:  </a:t>
          </a:r>
          <a:r>
            <a:rPr kumimoji="0" lang="en-US" sz="110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https://policy.ku.edu/graduate-studies/benefits-for-GRAs-GTAs-GAs</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Salaries for faculty investigators</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These salaries can be included if necessary to support research and to maintain continuity of research during the summer. No more than 4 weeks of summer salary can be provided from the RESEARCH EXCELLENCE FUNDS for faculty members with nine-month appointments.</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Fringe benefit costs</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The estimated cost of fringe benefits associated with the payment of salary must be included in the budget. Add 37% for faculty, 7% for students, and 37% for non-faculty/non-student positions (i.e. lab assistants, etc.). This represents the employer’s portion.  </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Other</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Course Release Amounts</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The course release amount returned to departments will be $5,500 per course. </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Please direct budgetary questions to Jin Sun (</a:t>
          </a:r>
          <a:r>
            <a:rPr kumimoji="0" lang="en-US" sz="110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rPr>
            <a:t>jinsun</a:t>
          </a:r>
          <a:r>
            <a:rPr kumimoji="0" lang="en-US" sz="110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@ku.edu</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in the College Dean’s Budget Office.</a:t>
          </a:r>
        </a:p>
        <a:p>
          <a:endParaRPr lang="en-US" sz="1100"/>
        </a:p>
      </xdr:txBody>
    </xdr:sp>
    <xdr:clientData/>
  </xdr:twoCellAnchor>
  <xdr:twoCellAnchor>
    <xdr:from>
      <xdr:col>0</xdr:col>
      <xdr:colOff>28575</xdr:colOff>
      <xdr:row>31</xdr:row>
      <xdr:rowOff>9525</xdr:rowOff>
    </xdr:from>
    <xdr:to>
      <xdr:col>11</xdr:col>
      <xdr:colOff>28575</xdr:colOff>
      <xdr:row>65</xdr:row>
      <xdr:rowOff>114300</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28575" y="5915025"/>
          <a:ext cx="6705600" cy="658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GENERAL RESEARCH FUNDS (GRF) BUDGET PREPARATION</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Allocations cannot be made for a period longer than the fiscal year (July 1, 2026 – June 30, 2027).  A budget justification must be included with the proposal.</a:t>
          </a: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Payroll Information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Employees may be appointed no earlier than June 15, 2026 and must end on or before June 13, 2027.</a:t>
          </a:r>
        </a:p>
        <a:p>
          <a:endParaRPr lang="en-US" sz="1100" u="sng">
            <a:solidFill>
              <a:schemeClr val="dk1"/>
            </a:solidFill>
            <a:effectLst/>
            <a:latin typeface="+mn-lt"/>
            <a:ea typeface="+mn-ea"/>
            <a:cs typeface="+mn-cs"/>
          </a:endParaRPr>
        </a:p>
        <a:p>
          <a:r>
            <a:rPr lang="en-US" sz="1100" u="sng">
              <a:solidFill>
                <a:schemeClr val="dk1"/>
              </a:solidFill>
              <a:effectLst/>
              <a:latin typeface="+mn-lt"/>
              <a:ea typeface="+mn-ea"/>
              <a:cs typeface="+mn-cs"/>
            </a:rPr>
            <a:t>Salaries and tuition for graduate research assistants</a:t>
          </a:r>
          <a:r>
            <a:rPr lang="en-US" sz="1100">
              <a:solidFill>
                <a:schemeClr val="dk1"/>
              </a:solidFill>
              <a:effectLst/>
              <a:latin typeface="+mn-lt"/>
              <a:ea typeface="+mn-ea"/>
              <a:cs typeface="+mn-cs"/>
            </a:rPr>
            <a:t>. Salaries for graduate research assistants must be included at a rate comparable to GTAs in the faculty member’s department or entity. The level of effort and time committed by GRAs should be justified in the body of the proposal or as an addendum to the budget.</a:t>
          </a:r>
        </a:p>
        <a:p>
          <a:r>
            <a:rPr lang="en-US" sz="1100">
              <a:solidFill>
                <a:schemeClr val="dk1"/>
              </a:solidFill>
              <a:effectLst/>
              <a:latin typeface="+mn-lt"/>
              <a:ea typeface="+mn-ea"/>
              <a:cs typeface="+mn-cs"/>
            </a:rPr>
            <a:t>In most cases GRA tuition is paid with the same funds as the GRAs payroll.  If a GRA has an appointment of FTE of 40% or greater that is funded from the Research for Excellence funds, then tuition must be paid for GRA from the award allocation.  The GRA tuition policy can be found at:  </a:t>
          </a:r>
          <a:r>
            <a:rPr lang="en-US" sz="1100" u="sng">
              <a:solidFill>
                <a:schemeClr val="accent1">
                  <a:lumMod val="75000"/>
                </a:schemeClr>
              </a:solidFill>
              <a:effectLst/>
              <a:latin typeface="+mn-lt"/>
              <a:ea typeface="+mn-ea"/>
              <a:cs typeface="+mn-cs"/>
            </a:rPr>
            <a:t>https://policy.ku.edu/graduate-studies/benefits-for-GRAs-GTAs-GAs </a:t>
          </a:r>
          <a:endParaRPr lang="en-US" sz="1100">
            <a:solidFill>
              <a:schemeClr val="accent1">
                <a:lumMod val="75000"/>
              </a:schemeClr>
            </a:solidFill>
            <a:effectLst/>
            <a:latin typeface="+mn-lt"/>
            <a:ea typeface="+mn-ea"/>
            <a:cs typeface="+mn-cs"/>
          </a:endParaRPr>
        </a:p>
        <a:p>
          <a:endParaRPr lang="en-US" sz="1100" u="sng">
            <a:solidFill>
              <a:schemeClr val="dk1"/>
            </a:solidFill>
            <a:effectLst/>
            <a:latin typeface="+mn-lt"/>
            <a:ea typeface="+mn-ea"/>
            <a:cs typeface="+mn-cs"/>
          </a:endParaRPr>
        </a:p>
        <a:p>
          <a:r>
            <a:rPr lang="en-US" sz="1100" u="sng">
              <a:solidFill>
                <a:schemeClr val="dk1"/>
              </a:solidFill>
              <a:effectLst/>
              <a:latin typeface="+mn-lt"/>
              <a:ea typeface="+mn-ea"/>
              <a:cs typeface="+mn-cs"/>
            </a:rPr>
            <a:t>Salaries for faculty investigators</a:t>
          </a:r>
          <a:r>
            <a:rPr lang="en-US" sz="1100">
              <a:solidFill>
                <a:schemeClr val="dk1"/>
              </a:solidFill>
              <a:effectLst/>
              <a:latin typeface="+mn-lt"/>
              <a:ea typeface="+mn-ea"/>
              <a:cs typeface="+mn-cs"/>
            </a:rPr>
            <a:t>. These salaries can be included if necessary to support research and to maintain continuity of research during the summer. No more than 4 weeks of summer salary can be provided from the GENERAL RESEARCH FUNDS for faculty members with nine-month appointments.</a:t>
          </a:r>
        </a:p>
        <a:p>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Fringe benefit costs</a:t>
          </a:r>
          <a:r>
            <a:rPr lang="en-US" sz="1100">
              <a:solidFill>
                <a:schemeClr val="dk1"/>
              </a:solidFill>
              <a:effectLst/>
              <a:latin typeface="+mn-lt"/>
              <a:ea typeface="+mn-ea"/>
              <a:cs typeface="+mn-cs"/>
            </a:rPr>
            <a:t>. The estimated cost of fringe benefits associated with the payment of salary must be included in the budget. Add 37% for faculty, 7% for students, and 37% for non-faculty/non-student positions (i.e. lab assistants, etc.).</a:t>
          </a:r>
          <a:r>
            <a:rPr lang="en-US" sz="1100" baseline="0">
              <a:solidFill>
                <a:schemeClr val="dk1"/>
              </a:solidFill>
              <a:effectLst/>
              <a:latin typeface="+mn-lt"/>
              <a:ea typeface="+mn-ea"/>
              <a:cs typeface="+mn-cs"/>
            </a:rPr>
            <a:t> T</a:t>
          </a:r>
          <a:r>
            <a:rPr lang="en-US" sz="1100">
              <a:solidFill>
                <a:schemeClr val="dk1"/>
              </a:solidFill>
              <a:effectLst/>
              <a:latin typeface="+mn-lt"/>
              <a:ea typeface="+mn-ea"/>
              <a:cs typeface="+mn-cs"/>
            </a:rPr>
            <a:t>his represents the employer’s portion.  </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Other</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Budget items considered inappropriate for GENERAL RESEARCH FUNDS:</a:t>
          </a:r>
        </a:p>
        <a:p>
          <a:r>
            <a:rPr lang="en-US" sz="1100">
              <a:solidFill>
                <a:schemeClr val="dk1"/>
              </a:solidFill>
              <a:effectLst/>
              <a:latin typeface="+mn-lt"/>
              <a:ea typeface="+mn-ea"/>
              <a:cs typeface="+mn-cs"/>
            </a:rPr>
            <a:t>a.   Salary of faculty members during the academic year</a:t>
          </a:r>
        </a:p>
        <a:p>
          <a:r>
            <a:rPr lang="en-US" sz="1100">
              <a:solidFill>
                <a:schemeClr val="dk1"/>
              </a:solidFill>
              <a:effectLst/>
              <a:latin typeface="+mn-lt"/>
              <a:ea typeface="+mn-ea"/>
              <a:cs typeface="+mn-cs"/>
            </a:rPr>
            <a:t>b.   Capital equipment (over $5,000)</a:t>
          </a:r>
        </a:p>
        <a:p>
          <a:r>
            <a:rPr lang="en-US" sz="1100">
              <a:solidFill>
                <a:schemeClr val="dk1"/>
              </a:solidFill>
              <a:effectLst/>
              <a:latin typeface="+mn-lt"/>
              <a:ea typeface="+mn-ea"/>
              <a:cs typeface="+mn-cs"/>
            </a:rPr>
            <a:t>c.   Tuition</a:t>
          </a:r>
        </a:p>
        <a:p>
          <a:r>
            <a:rPr lang="en-US" sz="1100">
              <a:solidFill>
                <a:schemeClr val="dk1"/>
              </a:solidFill>
              <a:effectLst/>
              <a:latin typeface="+mn-lt"/>
              <a:ea typeface="+mn-ea"/>
              <a:cs typeface="+mn-cs"/>
            </a:rPr>
            <a:t>d.   Payments to consultants</a:t>
          </a:r>
        </a:p>
        <a:p>
          <a:r>
            <a:rPr lang="en-US" sz="1100">
              <a:solidFill>
                <a:schemeClr val="dk1"/>
              </a:solidFill>
              <a:effectLst/>
              <a:latin typeface="+mn-lt"/>
              <a:ea typeface="+mn-ea"/>
              <a:cs typeface="+mn-cs"/>
            </a:rPr>
            <a:t>e.   Reprinting costs</a:t>
          </a:r>
        </a:p>
        <a:p>
          <a:r>
            <a:rPr lang="en-US" sz="1100">
              <a:solidFill>
                <a:schemeClr val="dk1"/>
              </a:solidFill>
              <a:effectLst/>
              <a:latin typeface="+mn-lt"/>
              <a:ea typeface="+mn-ea"/>
              <a:cs typeface="+mn-cs"/>
            </a:rPr>
            <a:t>f.    Computing costs</a:t>
          </a:r>
        </a:p>
        <a:p>
          <a:r>
            <a:rPr lang="en-US" sz="1100">
              <a:solidFill>
                <a:schemeClr val="dk1"/>
              </a:solidFill>
              <a:effectLst/>
              <a:latin typeface="+mn-lt"/>
              <a:ea typeface="+mn-ea"/>
              <a:cs typeface="+mn-cs"/>
            </a:rPr>
            <a:t>g.   Salaries for technicians and clerical help</a:t>
          </a:r>
        </a:p>
        <a:p>
          <a:r>
            <a:rPr lang="en-US" sz="1100">
              <a:solidFill>
                <a:schemeClr val="dk1"/>
              </a:solidFill>
              <a:effectLst/>
              <a:latin typeface="+mn-lt"/>
              <a:ea typeface="+mn-ea"/>
              <a:cs typeface="+mn-cs"/>
            </a:rPr>
            <a:t>h.   Travel and associated costs to attend professional meetings or conferences</a:t>
          </a:r>
        </a:p>
        <a:p>
          <a:r>
            <a:rPr lang="en-US" sz="1100">
              <a:solidFill>
                <a:schemeClr val="dk1"/>
              </a:solidFill>
              <a:effectLst/>
              <a:latin typeface="+mn-lt"/>
              <a:ea typeface="+mn-ea"/>
              <a:cs typeface="+mn-cs"/>
            </a:rPr>
            <a:t>i.   Computers (laptops, tablets, cellphones, etc.)</a:t>
          </a:r>
        </a:p>
        <a:p>
          <a:r>
            <a:rPr lang="en-US" sz="1100">
              <a:solidFill>
                <a:schemeClr val="dk1"/>
              </a:solidFill>
              <a:effectLst/>
              <a:latin typeface="+mn-lt"/>
              <a:ea typeface="+mn-ea"/>
              <a:cs typeface="+mn-cs"/>
            </a:rPr>
            <a:t>Please direct GRF budgetary questions to Jin Sun (</a:t>
          </a:r>
          <a:r>
            <a:rPr lang="en-US" sz="1100" u="sng">
              <a:solidFill>
                <a:schemeClr val="accent1">
                  <a:lumMod val="75000"/>
                </a:schemeClr>
              </a:solidFill>
              <a:effectLst/>
              <a:latin typeface="+mn-lt"/>
              <a:ea typeface="+mn-ea"/>
              <a:cs typeface="+mn-cs"/>
            </a:rPr>
            <a:t>jinsun@ku.edu</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 the College Dean’s Budget Office.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52"/>
  <sheetViews>
    <sheetView zoomScale="148" zoomScaleNormal="148" workbookViewId="0">
      <selection sqref="A1:F1"/>
    </sheetView>
  </sheetViews>
  <sheetFormatPr baseColWidth="10" defaultColWidth="31.5" defaultRowHeight="16" x14ac:dyDescent="0.2"/>
  <cols>
    <col min="1" max="1" width="40.5" style="2" customWidth="1"/>
    <col min="2" max="2" width="17.1640625" style="2" customWidth="1"/>
    <col min="3" max="3" width="19.5" style="1" customWidth="1"/>
    <col min="4" max="4" width="5.5" style="1" customWidth="1"/>
    <col min="5" max="5" width="22.83203125" style="25" customWidth="1"/>
    <col min="6" max="6" width="18.5" style="28" customWidth="1"/>
    <col min="7" max="7" width="29.5" style="2" customWidth="1"/>
    <col min="8" max="16384" width="31.5" style="2"/>
  </cols>
  <sheetData>
    <row r="1" spans="1:7" x14ac:dyDescent="0.2">
      <c r="A1" s="78" t="s">
        <v>53</v>
      </c>
      <c r="B1" s="78"/>
      <c r="C1" s="78"/>
      <c r="D1" s="78"/>
      <c r="E1" s="78"/>
      <c r="F1" s="78"/>
    </row>
    <row r="2" spans="1:7" ht="27" customHeight="1" x14ac:dyDescent="0.2">
      <c r="A2" s="2" t="s">
        <v>0</v>
      </c>
      <c r="B2" s="40"/>
      <c r="C2" s="40"/>
      <c r="D2" s="40"/>
      <c r="E2" s="79" t="s">
        <v>52</v>
      </c>
      <c r="F2" s="79"/>
      <c r="G2" s="79"/>
    </row>
    <row r="3" spans="1:7" x14ac:dyDescent="0.2">
      <c r="B3" s="77" t="s">
        <v>1</v>
      </c>
      <c r="C3" s="77"/>
      <c r="D3" s="38"/>
    </row>
    <row r="4" spans="1:7" ht="18" customHeight="1" x14ac:dyDescent="0.2">
      <c r="B4" s="77"/>
      <c r="C4" s="77"/>
      <c r="E4" s="88" t="s">
        <v>2</v>
      </c>
      <c r="F4" s="88"/>
    </row>
    <row r="5" spans="1:7" ht="26.25" customHeight="1" x14ac:dyDescent="0.2">
      <c r="C5" s="2"/>
      <c r="E5" s="50" t="s">
        <v>3</v>
      </c>
      <c r="F5" s="50"/>
      <c r="G5" s="50"/>
    </row>
    <row r="6" spans="1:7" ht="17" thickBot="1" x14ac:dyDescent="0.25">
      <c r="A6" s="36" t="s">
        <v>4</v>
      </c>
      <c r="E6" s="2"/>
    </row>
    <row r="7" spans="1:7" ht="18.75" customHeight="1" x14ac:dyDescent="0.2">
      <c r="A7" s="82"/>
      <c r="B7" s="83"/>
      <c r="C7" s="23" t="s">
        <v>5</v>
      </c>
      <c r="D7" s="2"/>
      <c r="E7" s="89" t="s">
        <v>6</v>
      </c>
      <c r="F7" s="90"/>
    </row>
    <row r="8" spans="1:7" ht="16.5" customHeight="1" thickBot="1" x14ac:dyDescent="0.25">
      <c r="A8" s="57"/>
      <c r="B8" s="58"/>
      <c r="C8" s="24" t="s">
        <v>7</v>
      </c>
      <c r="D8" s="2"/>
      <c r="E8" s="91"/>
      <c r="F8" s="92"/>
    </row>
    <row r="9" spans="1:7" ht="16.5" customHeight="1" thickBot="1" x14ac:dyDescent="0.25">
      <c r="A9" s="84" t="s">
        <v>8</v>
      </c>
      <c r="B9" s="85"/>
      <c r="C9" s="3"/>
      <c r="D9" s="2"/>
      <c r="E9" s="46" t="s">
        <v>9</v>
      </c>
      <c r="F9" s="47"/>
    </row>
    <row r="10" spans="1:7" ht="46.5" customHeight="1" x14ac:dyDescent="0.2">
      <c r="A10" s="73" t="s">
        <v>10</v>
      </c>
      <c r="B10" s="74"/>
      <c r="C10" s="31">
        <f>F12</f>
        <v>0</v>
      </c>
      <c r="D10" s="2"/>
      <c r="E10" s="41" t="s">
        <v>11</v>
      </c>
      <c r="F10" s="29"/>
    </row>
    <row r="11" spans="1:7" ht="17" thickBot="1" x14ac:dyDescent="0.25">
      <c r="A11" s="48" t="s">
        <v>12</v>
      </c>
      <c r="B11" s="49"/>
      <c r="C11" s="27">
        <f>F11</f>
        <v>0</v>
      </c>
      <c r="D11" s="2"/>
      <c r="E11" s="42" t="s">
        <v>13</v>
      </c>
      <c r="F11" s="34">
        <f>F12*0.37</f>
        <v>0</v>
      </c>
    </row>
    <row r="12" spans="1:7" x14ac:dyDescent="0.2">
      <c r="A12" s="73" t="s">
        <v>14</v>
      </c>
      <c r="B12" s="74"/>
      <c r="C12" s="32">
        <f>F18</f>
        <v>0</v>
      </c>
      <c r="D12" s="2"/>
      <c r="E12" s="42" t="s">
        <v>15</v>
      </c>
      <c r="F12" s="34">
        <f>F10/1.37</f>
        <v>0</v>
      </c>
    </row>
    <row r="13" spans="1:7" ht="17" thickBot="1" x14ac:dyDescent="0.25">
      <c r="A13" s="48" t="s">
        <v>16</v>
      </c>
      <c r="B13" s="49"/>
      <c r="C13" s="5">
        <f>C12*0.07</f>
        <v>0</v>
      </c>
      <c r="D13" s="2"/>
      <c r="E13" s="42" t="s">
        <v>17</v>
      </c>
      <c r="F13" s="34">
        <f>SUM(F11:F12)</f>
        <v>0</v>
      </c>
    </row>
    <row r="14" spans="1:7" x14ac:dyDescent="0.2">
      <c r="A14" s="73" t="s">
        <v>18</v>
      </c>
      <c r="B14" s="74"/>
      <c r="C14" s="8">
        <f>F24</f>
        <v>0</v>
      </c>
      <c r="D14" s="2"/>
      <c r="E14" s="26"/>
      <c r="F14" s="30"/>
    </row>
    <row r="15" spans="1:7" ht="33.75" customHeight="1" thickBot="1" x14ac:dyDescent="0.25">
      <c r="A15" s="48" t="s">
        <v>16</v>
      </c>
      <c r="B15" s="49"/>
      <c r="C15" s="4">
        <f>C14*0.07</f>
        <v>0</v>
      </c>
      <c r="D15" s="2"/>
      <c r="E15" s="44" t="s">
        <v>19</v>
      </c>
      <c r="F15" s="45"/>
    </row>
    <row r="16" spans="1:7" ht="39" customHeight="1" x14ac:dyDescent="0.2">
      <c r="A16" s="86" t="s">
        <v>20</v>
      </c>
      <c r="B16" s="87"/>
      <c r="C16" s="9"/>
      <c r="D16" s="2"/>
      <c r="E16" s="41" t="s">
        <v>11</v>
      </c>
      <c r="F16" s="29"/>
    </row>
    <row r="17" spans="1:7" ht="17" x14ac:dyDescent="0.2">
      <c r="A17" s="10"/>
      <c r="B17" s="6"/>
      <c r="C17" s="8">
        <f>F30</f>
        <v>0</v>
      </c>
      <c r="D17" s="2"/>
      <c r="E17" s="33" t="s">
        <v>21</v>
      </c>
      <c r="F17" s="34">
        <f>F18*0.07</f>
        <v>0</v>
      </c>
    </row>
    <row r="18" spans="1:7" ht="34" x14ac:dyDescent="0.2">
      <c r="A18" s="80" t="s">
        <v>22</v>
      </c>
      <c r="B18" s="81"/>
      <c r="C18" s="11">
        <f>SUM(C17)</f>
        <v>0</v>
      </c>
      <c r="D18" s="2"/>
      <c r="E18" s="33" t="s">
        <v>15</v>
      </c>
      <c r="F18" s="34">
        <f>F16/1.07</f>
        <v>0</v>
      </c>
    </row>
    <row r="19" spans="1:7" ht="16.5" customHeight="1" thickBot="1" x14ac:dyDescent="0.25">
      <c r="A19" s="48" t="s">
        <v>23</v>
      </c>
      <c r="B19" s="56"/>
      <c r="C19" s="5">
        <f>C18*0.37</f>
        <v>0</v>
      </c>
      <c r="D19" s="2"/>
      <c r="E19" s="33" t="s">
        <v>17</v>
      </c>
      <c r="F19" s="34">
        <f>SUM(F17:F18)</f>
        <v>0</v>
      </c>
      <c r="G19" s="35"/>
    </row>
    <row r="20" spans="1:7" ht="29.25" customHeight="1" thickBot="1" x14ac:dyDescent="0.25">
      <c r="A20" s="57" t="s">
        <v>24</v>
      </c>
      <c r="B20" s="58"/>
      <c r="C20" s="18">
        <f>C10+C12+C14+C17</f>
        <v>0</v>
      </c>
      <c r="D20" s="2"/>
      <c r="E20" s="26"/>
      <c r="F20" s="30"/>
    </row>
    <row r="21" spans="1:7" ht="16.5" customHeight="1" thickBot="1" x14ac:dyDescent="0.25">
      <c r="A21" s="57" t="s">
        <v>25</v>
      </c>
      <c r="B21" s="58"/>
      <c r="C21" s="18">
        <f>C11+C13+C15+C19</f>
        <v>0</v>
      </c>
      <c r="D21" s="2"/>
      <c r="E21" s="46" t="s">
        <v>26</v>
      </c>
      <c r="F21" s="47"/>
    </row>
    <row r="22" spans="1:7" ht="31" thickBot="1" x14ac:dyDescent="0.25">
      <c r="A22" s="65" t="s">
        <v>27</v>
      </c>
      <c r="B22" s="66"/>
      <c r="C22" s="12">
        <f>SUM(C20:C21)</f>
        <v>0</v>
      </c>
      <c r="D22" s="2"/>
      <c r="E22" s="41" t="s">
        <v>11</v>
      </c>
      <c r="F22" s="29"/>
    </row>
    <row r="23" spans="1:7" x14ac:dyDescent="0.2">
      <c r="A23" s="59"/>
      <c r="B23" s="60"/>
      <c r="C23" s="43"/>
      <c r="D23" s="2"/>
      <c r="E23" s="42" t="s">
        <v>21</v>
      </c>
      <c r="F23" s="34">
        <f>F24*0.07</f>
        <v>0</v>
      </c>
    </row>
    <row r="24" spans="1:7" ht="15.75" customHeight="1" x14ac:dyDescent="0.2">
      <c r="A24" s="61"/>
      <c r="B24" s="62"/>
      <c r="C24" s="7"/>
      <c r="D24" s="2"/>
      <c r="E24" s="42"/>
      <c r="F24" s="34"/>
    </row>
    <row r="25" spans="1:7" ht="30.75" customHeight="1" x14ac:dyDescent="0.2">
      <c r="A25" s="13"/>
      <c r="B25" s="14"/>
      <c r="C25" s="7"/>
      <c r="D25" s="2"/>
      <c r="E25" s="42" t="s">
        <v>17</v>
      </c>
      <c r="F25" s="34">
        <f>SUM(F23:F24)</f>
        <v>0</v>
      </c>
    </row>
    <row r="26" spans="1:7" ht="17" thickBot="1" x14ac:dyDescent="0.25">
      <c r="A26" s="67" t="s">
        <v>28</v>
      </c>
      <c r="B26" s="68"/>
      <c r="C26" s="7"/>
      <c r="D26" s="2"/>
      <c r="E26" s="26"/>
      <c r="F26" s="30"/>
    </row>
    <row r="27" spans="1:7" ht="16.5" customHeight="1" thickBot="1" x14ac:dyDescent="0.25">
      <c r="A27" s="51" t="s">
        <v>29</v>
      </c>
      <c r="B27" s="52"/>
      <c r="C27" s="15"/>
      <c r="D27" s="2"/>
      <c r="E27" s="46" t="s">
        <v>30</v>
      </c>
      <c r="F27" s="47"/>
    </row>
    <row r="28" spans="1:7" ht="31" thickBot="1" x14ac:dyDescent="0.25">
      <c r="A28" s="51" t="s">
        <v>31</v>
      </c>
      <c r="B28" s="52"/>
      <c r="C28" s="16"/>
      <c r="D28" s="2"/>
      <c r="E28" s="41" t="s">
        <v>11</v>
      </c>
      <c r="F28" s="29"/>
    </row>
    <row r="29" spans="1:7" ht="17" thickBot="1" x14ac:dyDescent="0.25">
      <c r="A29" s="51" t="s">
        <v>32</v>
      </c>
      <c r="B29" s="52"/>
      <c r="C29" s="16"/>
      <c r="D29" s="2"/>
      <c r="E29" s="42" t="s">
        <v>33</v>
      </c>
      <c r="F29" s="34">
        <f>F30*0.37</f>
        <v>0</v>
      </c>
    </row>
    <row r="30" spans="1:7" ht="17" thickBot="1" x14ac:dyDescent="0.25">
      <c r="A30" s="51" t="s">
        <v>34</v>
      </c>
      <c r="B30" s="52"/>
      <c r="C30" s="16"/>
      <c r="D30" s="2"/>
      <c r="E30" s="42" t="s">
        <v>15</v>
      </c>
      <c r="F30" s="34">
        <f>F28/1.37</f>
        <v>0</v>
      </c>
    </row>
    <row r="31" spans="1:7" ht="17" thickBot="1" x14ac:dyDescent="0.25">
      <c r="A31" s="51" t="s">
        <v>35</v>
      </c>
      <c r="B31" s="52"/>
      <c r="C31" s="15"/>
      <c r="D31" s="2"/>
      <c r="E31" s="42" t="s">
        <v>17</v>
      </c>
      <c r="F31" s="34">
        <f>SUM(F29:F30)</f>
        <v>0</v>
      </c>
    </row>
    <row r="32" spans="1:7" ht="33" customHeight="1" thickBot="1" x14ac:dyDescent="0.25">
      <c r="A32" s="51" t="s">
        <v>36</v>
      </c>
      <c r="B32" s="52"/>
      <c r="C32" s="17"/>
      <c r="D32" s="2"/>
    </row>
    <row r="33" spans="1:4" ht="17" thickBot="1" x14ac:dyDescent="0.25">
      <c r="A33" s="73" t="s">
        <v>37</v>
      </c>
      <c r="B33" s="74"/>
      <c r="C33" s="18">
        <f>SUM(C27:C32)</f>
        <v>0</v>
      </c>
      <c r="D33" s="2"/>
    </row>
    <row r="34" spans="1:4" x14ac:dyDescent="0.2">
      <c r="A34" s="13"/>
      <c r="B34" s="14"/>
      <c r="C34" s="7"/>
      <c r="D34" s="2"/>
    </row>
    <row r="35" spans="1:4" ht="17" thickBot="1" x14ac:dyDescent="0.25">
      <c r="A35" s="75" t="s">
        <v>38</v>
      </c>
      <c r="B35" s="76"/>
      <c r="C35" s="7"/>
      <c r="D35" s="2"/>
    </row>
    <row r="36" spans="1:4" ht="17" thickBot="1" x14ac:dyDescent="0.25">
      <c r="A36" s="57" t="s">
        <v>39</v>
      </c>
      <c r="B36" s="58"/>
      <c r="C36" s="15"/>
      <c r="D36" s="2"/>
    </row>
    <row r="37" spans="1:4" ht="17" thickBot="1" x14ac:dyDescent="0.25">
      <c r="A37" s="57" t="s">
        <v>40</v>
      </c>
      <c r="B37" s="58"/>
      <c r="C37" s="16"/>
      <c r="D37" s="2"/>
    </row>
    <row r="38" spans="1:4" ht="17" thickBot="1" x14ac:dyDescent="0.25">
      <c r="A38" s="57" t="s">
        <v>41</v>
      </c>
      <c r="B38" s="58"/>
      <c r="C38" s="6"/>
      <c r="D38" s="2"/>
    </row>
    <row r="39" spans="1:4" ht="17" thickBot="1" x14ac:dyDescent="0.25">
      <c r="A39" s="65" t="s">
        <v>42</v>
      </c>
      <c r="B39" s="66"/>
      <c r="C39" s="19">
        <f>SUM(C36:C38)</f>
        <v>0</v>
      </c>
      <c r="D39" s="2"/>
    </row>
    <row r="40" spans="1:4" ht="17" thickBot="1" x14ac:dyDescent="0.25">
      <c r="A40" s="13"/>
      <c r="B40" s="14"/>
      <c r="C40" s="7"/>
      <c r="D40" s="2"/>
    </row>
    <row r="41" spans="1:4" ht="17" thickBot="1" x14ac:dyDescent="0.25">
      <c r="A41" s="63" t="s">
        <v>43</v>
      </c>
      <c r="B41" s="64"/>
      <c r="C41" s="19">
        <f>C39+C33+C22+C24</f>
        <v>0</v>
      </c>
      <c r="D41" s="2"/>
    </row>
    <row r="42" spans="1:4" ht="34.5" customHeight="1" x14ac:dyDescent="0.2">
      <c r="A42" s="69" t="s">
        <v>44</v>
      </c>
      <c r="B42" s="69"/>
      <c r="C42" s="69"/>
    </row>
    <row r="43" spans="1:4" x14ac:dyDescent="0.2">
      <c r="A43" s="53" t="s">
        <v>45</v>
      </c>
      <c r="B43" s="54"/>
      <c r="C43" s="55"/>
    </row>
    <row r="44" spans="1:4" x14ac:dyDescent="0.2">
      <c r="A44" s="37" t="s">
        <v>46</v>
      </c>
      <c r="B44" s="20"/>
      <c r="C44" s="20"/>
    </row>
    <row r="45" spans="1:4" x14ac:dyDescent="0.2">
      <c r="A45" s="20"/>
      <c r="B45" s="20"/>
      <c r="C45" s="20"/>
    </row>
    <row r="46" spans="1:4" x14ac:dyDescent="0.2">
      <c r="A46" s="53" t="s">
        <v>47</v>
      </c>
      <c r="B46" s="54"/>
      <c r="C46" s="55"/>
    </row>
    <row r="47" spans="1:4" x14ac:dyDescent="0.2">
      <c r="A47" s="70" t="s">
        <v>48</v>
      </c>
      <c r="B47" s="71"/>
      <c r="C47" s="72"/>
    </row>
    <row r="48" spans="1:4" x14ac:dyDescent="0.2">
      <c r="A48" s="37" t="s">
        <v>46</v>
      </c>
      <c r="B48" s="20"/>
      <c r="C48" s="20"/>
    </row>
    <row r="49" spans="1:3" x14ac:dyDescent="0.2">
      <c r="A49" s="53" t="s">
        <v>49</v>
      </c>
      <c r="B49" s="54"/>
      <c r="C49" s="55"/>
    </row>
    <row r="50" spans="1:3" x14ac:dyDescent="0.2">
      <c r="A50" s="22" t="s">
        <v>50</v>
      </c>
      <c r="B50" s="20"/>
      <c r="C50" s="20"/>
    </row>
    <row r="51" spans="1:3" x14ac:dyDescent="0.2">
      <c r="B51" s="21"/>
      <c r="C51" s="21"/>
    </row>
    <row r="52" spans="1:3" x14ac:dyDescent="0.2">
      <c r="A52" s="39" t="s">
        <v>51</v>
      </c>
    </row>
  </sheetData>
  <sheetProtection selectLockedCells="1"/>
  <customSheetViews>
    <customSheetView guid="{72FD8098-CCF8-4D67-99DC-80D441187958}" fitToPage="1">
      <selection activeCell="E2" sqref="E2:G2"/>
      <pageMargins left="0" right="0" top="0" bottom="0" header="0" footer="0"/>
      <pageSetup scale="60" orientation="portrait" r:id="rId1"/>
    </customSheetView>
  </customSheetViews>
  <mergeCells count="46">
    <mergeCell ref="B3:C4"/>
    <mergeCell ref="A1:F1"/>
    <mergeCell ref="E2:G2"/>
    <mergeCell ref="A12:B12"/>
    <mergeCell ref="A18:B18"/>
    <mergeCell ref="A7:B7"/>
    <mergeCell ref="A8:B8"/>
    <mergeCell ref="A9:B9"/>
    <mergeCell ref="A10:B10"/>
    <mergeCell ref="A11:B11"/>
    <mergeCell ref="A15:B15"/>
    <mergeCell ref="A16:B16"/>
    <mergeCell ref="A14:B14"/>
    <mergeCell ref="E9:F9"/>
    <mergeCell ref="E4:F4"/>
    <mergeCell ref="E7:F8"/>
    <mergeCell ref="A31:B31"/>
    <mergeCell ref="A47:C47"/>
    <mergeCell ref="A32:B32"/>
    <mergeCell ref="A33:B33"/>
    <mergeCell ref="A35:B35"/>
    <mergeCell ref="A36:B36"/>
    <mergeCell ref="A37:B37"/>
    <mergeCell ref="A38:B38"/>
    <mergeCell ref="A49:C49"/>
    <mergeCell ref="A28:B28"/>
    <mergeCell ref="A29:B29"/>
    <mergeCell ref="A30:B30"/>
    <mergeCell ref="A19:B19"/>
    <mergeCell ref="A20:B20"/>
    <mergeCell ref="A21:B21"/>
    <mergeCell ref="A23:B23"/>
    <mergeCell ref="A43:C43"/>
    <mergeCell ref="A24:B24"/>
    <mergeCell ref="A46:C46"/>
    <mergeCell ref="A41:B41"/>
    <mergeCell ref="A22:B22"/>
    <mergeCell ref="A26:B26"/>
    <mergeCell ref="A42:C42"/>
    <mergeCell ref="A39:B39"/>
    <mergeCell ref="E15:F15"/>
    <mergeCell ref="E21:F21"/>
    <mergeCell ref="E27:F27"/>
    <mergeCell ref="A13:B13"/>
    <mergeCell ref="E5:G5"/>
    <mergeCell ref="A27:B27"/>
  </mergeCells>
  <pageMargins left="0.7" right="0.7" top="0.75" bottom="0.75" header="0.3" footer="0.3"/>
  <pageSetup scale="6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12700</xdr:colOff>
                    <xdr:row>2</xdr:row>
                    <xdr:rowOff>12700</xdr:rowOff>
                  </from>
                  <to>
                    <xdr:col>0</xdr:col>
                    <xdr:colOff>1397000</xdr:colOff>
                    <xdr:row>3</xdr:row>
                    <xdr:rowOff>25400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0</xdr:col>
                    <xdr:colOff>25400</xdr:colOff>
                    <xdr:row>3</xdr:row>
                    <xdr:rowOff>25400</xdr:rowOff>
                  </from>
                  <to>
                    <xdr:col>0</xdr:col>
                    <xdr:colOff>2527300</xdr:colOff>
                    <xdr:row>3</xdr:row>
                    <xdr:rowOff>215900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tabSelected="1" zoomScale="150" zoomScaleNormal="150" workbookViewId="0">
      <selection activeCell="B81" sqref="B81"/>
    </sheetView>
  </sheetViews>
  <sheetFormatPr baseColWidth="10" defaultColWidth="8.83203125" defaultRowHeight="15" x14ac:dyDescent="0.2"/>
  <sheetData/>
  <sheetProtection selectLockedCells="1" selectUnlockedCells="1"/>
  <customSheetViews>
    <customSheetView guid="{72FD8098-CCF8-4D67-99DC-80D441187958}" topLeftCell="A43">
      <selection activeCell="B81" sqref="B81"/>
      <pageMargins left="0" right="0" top="0" bottom="0" header="0" footer="0"/>
    </customSheetView>
  </customSheetView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0E23ECD8D3C74A8280BD586F448DD4" ma:contentTypeVersion="4" ma:contentTypeDescription="Create a new document." ma:contentTypeScope="" ma:versionID="7d9fab7d046d650632c5e8de292e969c">
  <xsd:schema xmlns:xsd="http://www.w3.org/2001/XMLSchema" xmlns:xs="http://www.w3.org/2001/XMLSchema" xmlns:p="http://schemas.microsoft.com/office/2006/metadata/properties" xmlns:ns2="a235ba24-0017-43d1-bba7-85df926f0576" targetNamespace="http://schemas.microsoft.com/office/2006/metadata/properties" ma:root="true" ma:fieldsID="b6cd7b0dafddd7f255b3beb987343e53" ns2:_="">
    <xsd:import namespace="a235ba24-0017-43d1-bba7-85df926f05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5ba24-0017-43d1-bba7-85df926f0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B094E0-41D3-498F-B418-36EB2E7589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35ba24-0017-43d1-bba7-85df926f0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C0EA8-2B4C-46F1-915A-C639BB38A5A2}">
  <ds:schemaRefs>
    <ds:schemaRef ds:uri="http://schemas.microsoft.com/sharepoint/v3/contenttype/forms"/>
  </ds:schemaRefs>
</ds:datastoreItem>
</file>

<file path=customXml/itemProps3.xml><?xml version="1.0" encoding="utf-8"?>
<ds:datastoreItem xmlns:ds="http://schemas.openxmlformats.org/officeDocument/2006/customXml" ds:itemID="{0F9E4168-04EA-460D-8B96-D0703E0D563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 Sheet</vt:lpstr>
      <vt:lpstr>Budgetary Information</vt:lpstr>
    </vt:vector>
  </TitlesOfParts>
  <Manager/>
  <Company>University of Kansas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Miller</dc:creator>
  <cp:keywords/>
  <dc:description/>
  <cp:lastModifiedBy>Zhang, Jie</cp:lastModifiedBy>
  <cp:revision/>
  <dcterms:created xsi:type="dcterms:W3CDTF">2017-09-14T19:19:44Z</dcterms:created>
  <dcterms:modified xsi:type="dcterms:W3CDTF">2025-11-13T21:14:41Z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0x0101003C0E23ECD8D3C74A8280BD586F448DD4</vt:lpwstr>
  </property>
</Properties>
</file>